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85" yWindow="-135" windowWidth="13515" windowHeight="11685"/>
  </bookViews>
  <sheets>
    <sheet name="Participants" sheetId="1" r:id="rId1"/>
    <sheet name="Speakers" sheetId="2" r:id="rId2"/>
    <sheet name="Sheet3" sheetId="3" r:id="rId3"/>
    <sheet name="Sheet1" sheetId="4" r:id="rId4"/>
  </sheets>
  <definedNames>
    <definedName name="_xlnm._FilterDatabase" localSheetId="0" hidden="1">Participants!$A$5:$F$62</definedName>
    <definedName name="_xlnm._FilterDatabase" localSheetId="1" hidden="1">Speakers!$A$5:$F$31</definedName>
    <definedName name="_xlnm.Print_Area" localSheetId="0">Participants!$A$33:$F$64</definedName>
    <definedName name="_xlnm.Print_Area" localSheetId="1">Speakers!$A$2:$F$34</definedName>
  </definedNames>
  <calcPr calcId="125725"/>
</workbook>
</file>

<file path=xl/calcChain.xml><?xml version="1.0" encoding="utf-8"?>
<calcChain xmlns="http://schemas.openxmlformats.org/spreadsheetml/2006/main">
  <c r="A5" i="1"/>
  <c r="A8" l="1"/>
  <c r="A10" s="1"/>
  <c r="A11" l="1"/>
  <c r="A12" l="1"/>
  <c r="A13" l="1"/>
  <c r="A14" l="1"/>
  <c r="A15" s="1"/>
  <c r="A16" l="1"/>
  <c r="A17" l="1"/>
  <c r="A18" l="1"/>
  <c r="A19" l="1"/>
  <c r="A20" s="1"/>
  <c r="A21" l="1"/>
  <c r="A22" s="1"/>
  <c r="A23" s="1"/>
  <c r="A24" s="1"/>
  <c r="A25" s="1"/>
  <c r="A26" s="1"/>
  <c r="A27" s="1"/>
  <c r="A28" s="1"/>
  <c r="A29" s="1"/>
  <c r="A30" s="1"/>
  <c r="A31" s="1"/>
  <c r="A32" s="1"/>
  <c r="A33" l="1"/>
  <c r="A34" s="1"/>
  <c r="A35" s="1"/>
  <c r="A36" s="1"/>
  <c r="A37" s="1"/>
  <c r="A38" l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l="1"/>
  <c r="A57" s="1"/>
  <c r="A58" s="1"/>
</calcChain>
</file>

<file path=xl/sharedStrings.xml><?xml version="1.0" encoding="utf-8"?>
<sst xmlns="http://schemas.openxmlformats.org/spreadsheetml/2006/main" count="285" uniqueCount="156">
  <si>
    <t>Sl. Nos</t>
  </si>
  <si>
    <t>Name</t>
  </si>
  <si>
    <t>Arrival Date</t>
  </si>
  <si>
    <t>Departure Date</t>
  </si>
  <si>
    <t>Niraj Kumar Shukla</t>
  </si>
  <si>
    <t>YES</t>
  </si>
  <si>
    <t>Accomodation Needed</t>
  </si>
  <si>
    <t>Mizanur Rahaman</t>
  </si>
  <si>
    <t>Madhav Reddy</t>
  </si>
  <si>
    <t>Michael Skeide</t>
  </si>
  <si>
    <t>Sam Johnson</t>
  </si>
  <si>
    <t>Anil Kumar Karn</t>
  </si>
  <si>
    <t>Hiroyuki Osaka</t>
  </si>
  <si>
    <t>Marco Merki</t>
  </si>
  <si>
    <t>YES (with wife)</t>
  </si>
  <si>
    <t>Mithun Bhowmik</t>
  </si>
  <si>
    <t>Sayan Chakraborty</t>
  </si>
  <si>
    <t>Deepika Baweja</t>
  </si>
  <si>
    <t>Rajesh kannan</t>
  </si>
  <si>
    <t>Issan Patri</t>
  </si>
  <si>
    <t>Ramesh G</t>
  </si>
  <si>
    <t>Amit Maji</t>
  </si>
  <si>
    <t>Jadav Ganesh</t>
  </si>
  <si>
    <t>30-12-2012 (7.00AM)</t>
  </si>
  <si>
    <t>12-1-2013 (5.00PM)</t>
  </si>
  <si>
    <t>Santosh Kumar Pamula</t>
  </si>
  <si>
    <t>DeepaK Kumar Porwal</t>
  </si>
  <si>
    <t>30-12-2012 (9.00AM)</t>
  </si>
  <si>
    <t>31-12-2012 (8.00AM)</t>
  </si>
  <si>
    <t>22-12-2012 (16.10)</t>
  </si>
  <si>
    <t>12-01-2012 (4.25AM)</t>
  </si>
  <si>
    <t>Rupinderjit Kaur Grewal</t>
  </si>
  <si>
    <t>Mandeep Singh</t>
  </si>
  <si>
    <t>Arundhathi Krishnan</t>
  </si>
  <si>
    <t>NO</t>
  </si>
  <si>
    <t>Divya Khurana</t>
  </si>
  <si>
    <t>Jagjit Singh Matharu</t>
  </si>
  <si>
    <t>Pooja Sharma</t>
  </si>
  <si>
    <t>Neha Bhatia</t>
  </si>
  <si>
    <t>Vishal kumar Singh</t>
  </si>
  <si>
    <t>Subrata Shyam Roy</t>
  </si>
  <si>
    <t>Takashi Sano</t>
  </si>
  <si>
    <t>26-12-2012 (15.45)</t>
  </si>
  <si>
    <t>6-1-2013 (16.30)</t>
  </si>
  <si>
    <t xml:space="preserve">Preetinder Singh </t>
  </si>
  <si>
    <t>30-12-2012 (2.00PM)</t>
  </si>
  <si>
    <t>12-1-2013 (9.00AM)</t>
  </si>
  <si>
    <t>V Lokesha</t>
  </si>
  <si>
    <t>TENTATIVE ARIVAL &amp; DEPARTURE SCHEDULE OF OTOA 2012</t>
  </si>
  <si>
    <t xml:space="preserve">A. Anbu </t>
  </si>
  <si>
    <t xml:space="preserve">Stephan Barreto </t>
  </si>
  <si>
    <t xml:space="preserve">T. Bhattacharyya </t>
  </si>
  <si>
    <t xml:space="preserve">B. V. Rajarama Bhat </t>
  </si>
  <si>
    <t xml:space="preserve">Bata Krishna Das </t>
  </si>
  <si>
    <t xml:space="preserve">Santanu Dey </t>
  </si>
  <si>
    <t xml:space="preserve">Venku Naidu Dogga </t>
  </si>
  <si>
    <t>Prakash Aravindbhai Dabhi</t>
  </si>
  <si>
    <t xml:space="preserve">Ramu Geddavalasa </t>
  </si>
  <si>
    <t xml:space="preserve">Michal Gnacik </t>
  </si>
  <si>
    <t xml:space="preserve">Krishna Kumar </t>
  </si>
  <si>
    <t xml:space="preserve">Romesh Kumar </t>
  </si>
  <si>
    <t xml:space="preserve">Sanjay Kumar </t>
  </si>
  <si>
    <t xml:space="preserve">Vijaya Kumar </t>
  </si>
  <si>
    <t xml:space="preserve">Nirupama Mallick </t>
  </si>
  <si>
    <t xml:space="preserve">Oliver Margetts </t>
  </si>
  <si>
    <t xml:space="preserve">Mithun Mukherjee </t>
  </si>
  <si>
    <t>Rakshit Narayan</t>
  </si>
  <si>
    <t xml:space="preserve">Avijith Pal </t>
  </si>
  <si>
    <t xml:space="preserve">J. Sarkar </t>
  </si>
  <si>
    <t>Mushtaq Ahmad Shah</t>
  </si>
  <si>
    <t xml:space="preserve">K. Sumesh </t>
  </si>
  <si>
    <t>Harsh Chandrakant Trivedi</t>
  </si>
  <si>
    <t xml:space="preserve">Robin Hillier </t>
  </si>
  <si>
    <t xml:space="preserve">J. Martin Lindsay </t>
  </si>
  <si>
    <t xml:space="preserve">Issam Louhichi </t>
  </si>
  <si>
    <t xml:space="preserve">Daniel Markiewicz </t>
  </si>
  <si>
    <t xml:space="preserve">Gadadhar Misra </t>
  </si>
  <si>
    <t xml:space="preserve">K R Parthasarathy </t>
  </si>
  <si>
    <t xml:space="preserve">Safdar Quddus </t>
  </si>
  <si>
    <t xml:space="preserve">TSSRK Rao </t>
  </si>
  <si>
    <t xml:space="preserve">Alfonso Montes Rodriguez </t>
  </si>
  <si>
    <t xml:space="preserve">K B Sinha </t>
  </si>
  <si>
    <t xml:space="preserve">Adam Skalski </t>
  </si>
  <si>
    <t xml:space="preserve">Orr Shalit </t>
  </si>
  <si>
    <t xml:space="preserve">Baruch Solel </t>
  </si>
  <si>
    <t xml:space="preserve">V. S. Sunder </t>
  </si>
  <si>
    <t xml:space="preserve">F. H. Szafraniec </t>
  </si>
  <si>
    <t xml:space="preserve">Dan Timotin </t>
  </si>
  <si>
    <t xml:space="preserve">Brett Wick </t>
  </si>
  <si>
    <t>SPEAKERS</t>
  </si>
  <si>
    <t>PARTICIPANTS</t>
  </si>
  <si>
    <t>2nd half of the conference</t>
  </si>
  <si>
    <t>Suhail Gulzar Mattoo</t>
  </si>
  <si>
    <t xml:space="preserve">Uwe Franz </t>
  </si>
  <si>
    <t xml:space="preserve">Debashish Goswami </t>
  </si>
  <si>
    <t>YES (with spouse)</t>
  </si>
  <si>
    <t>Madhusree Basu</t>
  </si>
  <si>
    <t>N Muraki</t>
  </si>
  <si>
    <t>Mohan Ravichandran</t>
  </si>
  <si>
    <t>06-01-2012 or later</t>
  </si>
  <si>
    <t>LOCAL</t>
  </si>
  <si>
    <t>LOCAL (talk day restricted)</t>
  </si>
  <si>
    <t>30-12-2012(LH 754 2.00AM)</t>
  </si>
  <si>
    <t>Jan 6, 2013</t>
  </si>
  <si>
    <t>Jan 11, 2013</t>
  </si>
  <si>
    <t>CANCELLED</t>
  </si>
  <si>
    <t>ISI G</t>
  </si>
  <si>
    <t>RIE</t>
  </si>
  <si>
    <t>ISEC</t>
  </si>
  <si>
    <t>ROOM</t>
  </si>
  <si>
    <t>ISI G groundfloor</t>
  </si>
  <si>
    <t>Arup Chattopadhyay</t>
  </si>
  <si>
    <t>Sushil Gorai</t>
  </si>
  <si>
    <t>Yaogan Mensah</t>
  </si>
  <si>
    <t>ISI HOSTEL</t>
  </si>
  <si>
    <t>ISI D</t>
  </si>
  <si>
    <t>ISI EXECUTIVE</t>
  </si>
  <si>
    <t>Panchu Gopal Bikram</t>
  </si>
  <si>
    <t>ISI -D 6 GIRLS</t>
  </si>
  <si>
    <t>ISI EXECUTIVE: 1 (WITH SPOUSE)</t>
  </si>
  <si>
    <t>RIE: 4</t>
  </si>
  <si>
    <t>ISI Hostel</t>
  </si>
  <si>
    <t>ISEC (ISI G in first week)</t>
  </si>
  <si>
    <t>Arvind Ayyer</t>
  </si>
  <si>
    <t>No accommodation</t>
  </si>
  <si>
    <t>ISI G -10</t>
  </si>
  <si>
    <t>ISI Hostel -1</t>
  </si>
  <si>
    <t xml:space="preserve"> </t>
  </si>
  <si>
    <t>ISEC-10</t>
  </si>
  <si>
    <t>Kaushik Majumdar</t>
  </si>
  <si>
    <t>11-1-2013(night)</t>
  </si>
  <si>
    <t>R Srinivasan Vasanth</t>
  </si>
  <si>
    <t>08-01-2013(6.40)</t>
  </si>
  <si>
    <t>11-1-2013(noon)</t>
  </si>
  <si>
    <t>31-12-2012 (5.10am)</t>
  </si>
  <si>
    <t>12-1-2013 (3.10pm)</t>
  </si>
  <si>
    <t>12-01-2013 (9.00am)</t>
  </si>
  <si>
    <t>30-12-2012 (1.40am)</t>
  </si>
  <si>
    <t>27-12-2012(6.40)</t>
  </si>
  <si>
    <t>10-1-2013(13.10)</t>
  </si>
  <si>
    <t>11-01-2013(7pm)</t>
  </si>
  <si>
    <t>30-12-2012(12.20am)</t>
  </si>
  <si>
    <t>12-1-2013(2.20am)</t>
  </si>
  <si>
    <t>31-12-2012(3.45am)</t>
  </si>
  <si>
    <t>12-1-2013(4.00pm)</t>
  </si>
  <si>
    <t>AI 771, 29/12,20.40.18 Jan Train 22693</t>
  </si>
  <si>
    <t>18/1/12  train</t>
  </si>
  <si>
    <t>30 Dec AI502  15.00?</t>
  </si>
  <si>
    <t>12Jan AI804 6.15AM</t>
  </si>
  <si>
    <t>Hema</t>
  </si>
  <si>
    <t>ISI G ground floor</t>
  </si>
  <si>
    <t>YES(with wife)</t>
  </si>
  <si>
    <t>No acco: 6</t>
  </si>
  <si>
    <t>Total: 27</t>
  </si>
  <si>
    <t>ISI HOSTEL : 19</t>
  </si>
  <si>
    <t>ISEC: 11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</si>
</sst>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222222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sz val="11"/>
      <color rgb="FFC00000"/>
      <name val="Times New Roman"/>
      <family val="1"/>
    </font>
    <font>
      <sz val="11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3" fillId="0" borderId="0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1" fillId="0" borderId="13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/>
    <xf numFmtId="16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/>
    <xf numFmtId="0" fontId="6" fillId="0" borderId="0" xfId="0" applyFont="1"/>
    <xf numFmtId="0" fontId="7" fillId="0" borderId="0" xfId="0" applyFont="1"/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16" fontId="7" fillId="0" borderId="1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9" fillId="0" borderId="7" xfId="0" applyFont="1" applyBorder="1"/>
    <xf numFmtId="0" fontId="9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 applyFill="1" applyBorder="1"/>
    <xf numFmtId="0" fontId="7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16" fontId="10" fillId="0" borderId="1" xfId="0" applyNumberFormat="1" applyFont="1" applyBorder="1" applyAlignment="1">
      <alignment horizontal="left"/>
    </xf>
    <xf numFmtId="0" fontId="10" fillId="0" borderId="1" xfId="0" applyFont="1" applyBorder="1"/>
    <xf numFmtId="16" fontId="11" fillId="0" borderId="1" xfId="0" applyNumberFormat="1" applyFont="1" applyBorder="1" applyAlignment="1">
      <alignment horizontal="left"/>
    </xf>
    <xf numFmtId="16" fontId="0" fillId="0" borderId="1" xfId="0" applyNumberFormat="1" applyBorder="1" applyAlignment="1">
      <alignment horizontal="left"/>
    </xf>
    <xf numFmtId="16" fontId="0" fillId="0" borderId="1" xfId="0" applyNumberFormat="1" applyBorder="1"/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5" xfId="0" applyBorder="1"/>
    <xf numFmtId="0" fontId="1" fillId="0" borderId="1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0" fillId="0" borderId="5" xfId="0" applyBorder="1"/>
    <xf numFmtId="0" fontId="7" fillId="0" borderId="0" xfId="0" applyFont="1" applyFill="1" applyBorder="1" applyAlignment="1">
      <alignment horizontal="left"/>
    </xf>
    <xf numFmtId="16" fontId="12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" xfId="0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" fontId="13" fillId="0" borderId="1" xfId="0" applyNumberFormat="1" applyFont="1" applyBorder="1" applyAlignment="1">
      <alignment horizontal="left"/>
    </xf>
    <xf numFmtId="16" fontId="13" fillId="0" borderId="7" xfId="0" applyNumberFormat="1" applyFont="1" applyBorder="1" applyAlignment="1">
      <alignment horizontal="left"/>
    </xf>
    <xf numFmtId="16" fontId="7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92"/>
  <sheetViews>
    <sheetView tabSelected="1" topLeftCell="A5" workbookViewId="0">
      <selection activeCell="G21" sqref="G21"/>
    </sheetView>
  </sheetViews>
  <sheetFormatPr defaultRowHeight="15"/>
  <cols>
    <col min="2" max="2" width="22.85546875" customWidth="1"/>
    <col min="3" max="3" width="22.7109375" customWidth="1"/>
    <col min="4" max="4" width="19.140625" bestFit="1" customWidth="1"/>
    <col min="5" max="5" width="21.7109375" bestFit="1" customWidth="1"/>
    <col min="6" max="6" width="13.140625" bestFit="1" customWidth="1"/>
    <col min="7" max="7" width="19.42578125" bestFit="1" customWidth="1"/>
    <col min="8" max="8" width="22.5703125" bestFit="1" customWidth="1"/>
  </cols>
  <sheetData>
    <row r="2" spans="1:8" ht="15.75">
      <c r="B2" s="60" t="s">
        <v>48</v>
      </c>
      <c r="C2" s="60"/>
      <c r="D2" s="60"/>
      <c r="E2" s="60"/>
      <c r="F2" s="60"/>
    </row>
    <row r="3" spans="1:8" ht="15.75">
      <c r="B3" s="61" t="s">
        <v>90</v>
      </c>
      <c r="C3" s="61"/>
      <c r="D3" s="61"/>
      <c r="E3" s="61"/>
      <c r="F3" s="61"/>
    </row>
    <row r="4" spans="1:8" ht="16.5" thickBot="1">
      <c r="B4" s="7"/>
      <c r="C4" s="7"/>
      <c r="D4" s="7"/>
      <c r="E4" s="7"/>
    </row>
    <row r="5" spans="1:8">
      <c r="A5" s="46">
        <f>COUNT(A0=0)</f>
        <v>0</v>
      </c>
      <c r="B5" s="47" t="s">
        <v>1</v>
      </c>
      <c r="C5" s="47" t="s">
        <v>2</v>
      </c>
      <c r="D5" s="47" t="s">
        <v>3</v>
      </c>
      <c r="E5" s="47" t="s">
        <v>6</v>
      </c>
      <c r="F5" s="48" t="s">
        <v>109</v>
      </c>
      <c r="G5" s="49"/>
      <c r="H5" s="50"/>
    </row>
    <row r="6" spans="1:8" ht="15.75">
      <c r="A6" s="2">
        <v>1</v>
      </c>
      <c r="B6" s="13" t="s">
        <v>49</v>
      </c>
      <c r="C6" s="1"/>
      <c r="D6" s="1"/>
      <c r="E6" s="1"/>
      <c r="F6" s="9" t="s">
        <v>114</v>
      </c>
      <c r="G6" s="9"/>
      <c r="H6" s="10"/>
    </row>
    <row r="7" spans="1:8" ht="15.75">
      <c r="A7" s="2">
        <v>2</v>
      </c>
      <c r="B7" s="13" t="s">
        <v>50</v>
      </c>
      <c r="C7" s="1" t="s">
        <v>91</v>
      </c>
      <c r="D7" s="1"/>
      <c r="E7" s="1" t="s">
        <v>5</v>
      </c>
      <c r="F7" s="9" t="s">
        <v>108</v>
      </c>
      <c r="G7" s="9"/>
      <c r="H7" s="10"/>
    </row>
    <row r="8" spans="1:8" ht="15.75">
      <c r="A8" s="2">
        <f>COUNT(A5:A7)</f>
        <v>3</v>
      </c>
      <c r="B8" s="13" t="s">
        <v>96</v>
      </c>
      <c r="C8" s="3">
        <v>41273</v>
      </c>
      <c r="D8" s="3">
        <v>40920</v>
      </c>
      <c r="E8" s="1" t="s">
        <v>5</v>
      </c>
      <c r="F8" s="9" t="s">
        <v>115</v>
      </c>
      <c r="G8" s="9"/>
      <c r="H8" s="10"/>
    </row>
    <row r="9" spans="1:8">
      <c r="A9" s="2">
        <v>4</v>
      </c>
      <c r="B9" s="1" t="s">
        <v>17</v>
      </c>
      <c r="C9" s="3">
        <v>41273</v>
      </c>
      <c r="D9" s="3">
        <v>40919</v>
      </c>
      <c r="E9" s="1" t="s">
        <v>5</v>
      </c>
      <c r="F9" s="9" t="s">
        <v>115</v>
      </c>
      <c r="G9" s="9"/>
      <c r="H9" s="10"/>
    </row>
    <row r="10" spans="1:8">
      <c r="A10" s="2">
        <f>COUNT(A5:A9)</f>
        <v>5</v>
      </c>
      <c r="B10" s="4" t="s">
        <v>38</v>
      </c>
      <c r="C10" s="3">
        <v>41273</v>
      </c>
      <c r="D10" s="3">
        <v>40920</v>
      </c>
      <c r="E10" s="1" t="s">
        <v>5</v>
      </c>
      <c r="F10" s="9" t="s">
        <v>115</v>
      </c>
      <c r="G10" s="9"/>
      <c r="H10" s="10"/>
    </row>
    <row r="11" spans="1:8" ht="15.75">
      <c r="A11" s="2">
        <f>COUNT(A5:A10)</f>
        <v>6</v>
      </c>
      <c r="B11" s="13" t="s">
        <v>51</v>
      </c>
      <c r="C11" s="3" t="s">
        <v>100</v>
      </c>
      <c r="D11" s="3"/>
      <c r="E11" s="1"/>
      <c r="F11" s="9"/>
      <c r="G11" s="9"/>
      <c r="H11" s="10"/>
    </row>
    <row r="12" spans="1:8" ht="15.75">
      <c r="A12" s="2">
        <f>COUNT(A5:A11)</f>
        <v>7</v>
      </c>
      <c r="B12" s="13" t="s">
        <v>52</v>
      </c>
      <c r="C12" s="3" t="s">
        <v>100</v>
      </c>
      <c r="D12" s="3"/>
      <c r="E12" s="1"/>
      <c r="F12" s="9"/>
      <c r="G12" s="9"/>
      <c r="H12" s="10"/>
    </row>
    <row r="13" spans="1:8">
      <c r="A13" s="2">
        <f>COUNT(A5:A12)</f>
        <v>8</v>
      </c>
      <c r="B13" s="1" t="s">
        <v>15</v>
      </c>
      <c r="C13" s="3">
        <v>41273</v>
      </c>
      <c r="D13" s="3">
        <v>40920</v>
      </c>
      <c r="E13" s="1" t="s">
        <v>5</v>
      </c>
      <c r="F13" s="9" t="s">
        <v>114</v>
      </c>
      <c r="G13" s="9"/>
      <c r="H13" s="10"/>
    </row>
    <row r="14" spans="1:8">
      <c r="A14" s="2">
        <f>COUNT(A5:A13)</f>
        <v>9</v>
      </c>
      <c r="B14" s="1" t="s">
        <v>16</v>
      </c>
      <c r="C14" s="3">
        <v>41273</v>
      </c>
      <c r="D14" s="3">
        <v>40920</v>
      </c>
      <c r="E14" s="1" t="s">
        <v>5</v>
      </c>
      <c r="F14" s="9" t="s">
        <v>114</v>
      </c>
      <c r="G14" s="9"/>
      <c r="H14" s="10"/>
    </row>
    <row r="15" spans="1:8">
      <c r="A15" s="2">
        <f>COUNT(A5:A14)</f>
        <v>10</v>
      </c>
      <c r="B15" s="1" t="s">
        <v>111</v>
      </c>
      <c r="C15" s="3">
        <v>41248</v>
      </c>
      <c r="D15" s="3">
        <v>40919</v>
      </c>
      <c r="E15" s="1" t="s">
        <v>5</v>
      </c>
      <c r="F15" s="9" t="s">
        <v>114</v>
      </c>
      <c r="G15" s="9"/>
      <c r="H15" s="10"/>
    </row>
    <row r="16" spans="1:8">
      <c r="A16" s="2">
        <f>COUNT(A5:A15)</f>
        <v>11</v>
      </c>
      <c r="B16" s="4" t="s">
        <v>56</v>
      </c>
      <c r="C16" s="43" t="s">
        <v>143</v>
      </c>
      <c r="D16" s="43" t="s">
        <v>144</v>
      </c>
      <c r="E16" s="1"/>
      <c r="F16" s="9" t="s">
        <v>108</v>
      </c>
      <c r="G16" s="54"/>
      <c r="H16" s="55"/>
    </row>
    <row r="17" spans="1:8" ht="15.75">
      <c r="A17" s="2">
        <f>COUNT(A5:A16)</f>
        <v>12</v>
      </c>
      <c r="B17" s="13" t="s">
        <v>53</v>
      </c>
      <c r="C17" s="3" t="s">
        <v>100</v>
      </c>
      <c r="D17" s="3"/>
      <c r="E17" s="1"/>
      <c r="F17" s="9"/>
      <c r="G17" s="9"/>
      <c r="H17" s="10"/>
    </row>
    <row r="18" spans="1:8" ht="15.75">
      <c r="A18" s="2">
        <f>COUNT(A5:A17)</f>
        <v>13</v>
      </c>
      <c r="B18" s="13" t="s">
        <v>54</v>
      </c>
      <c r="C18" s="3">
        <v>41273</v>
      </c>
      <c r="D18" s="43">
        <v>41285</v>
      </c>
      <c r="E18" s="1"/>
      <c r="F18" s="9" t="s">
        <v>107</v>
      </c>
      <c r="G18" s="59"/>
      <c r="H18" s="59"/>
    </row>
    <row r="19" spans="1:8" ht="15.75">
      <c r="A19" s="2">
        <f>COUNT(A5:A18)</f>
        <v>14</v>
      </c>
      <c r="B19" s="13" t="s">
        <v>55</v>
      </c>
      <c r="C19" s="3"/>
      <c r="D19" s="3"/>
      <c r="E19" s="1"/>
      <c r="F19" s="9" t="s">
        <v>108</v>
      </c>
      <c r="G19" s="9"/>
      <c r="H19" s="10"/>
    </row>
    <row r="20" spans="1:8">
      <c r="A20" s="2">
        <f>COUNT(A5:A19)</f>
        <v>15</v>
      </c>
      <c r="B20" s="1" t="s">
        <v>20</v>
      </c>
      <c r="C20" s="3" t="s">
        <v>27</v>
      </c>
      <c r="D20" s="3">
        <v>40919</v>
      </c>
      <c r="E20" s="1"/>
      <c r="F20" s="9" t="s">
        <v>107</v>
      </c>
      <c r="G20" s="9"/>
      <c r="H20" s="10"/>
    </row>
    <row r="21" spans="1:8">
      <c r="A21" s="2">
        <f>COUNT(A5:A20)</f>
        <v>16</v>
      </c>
      <c r="B21" s="1" t="s">
        <v>22</v>
      </c>
      <c r="C21" s="3" t="s">
        <v>23</v>
      </c>
      <c r="D21" s="3" t="s">
        <v>24</v>
      </c>
      <c r="E21" s="1" t="s">
        <v>5</v>
      </c>
      <c r="F21" s="9" t="s">
        <v>114</v>
      </c>
      <c r="G21" s="9"/>
      <c r="H21" s="10"/>
    </row>
    <row r="22" spans="1:8" ht="15.75">
      <c r="A22" s="2">
        <f>COUNT(A5:A21)</f>
        <v>17</v>
      </c>
      <c r="B22" s="13" t="s">
        <v>57</v>
      </c>
      <c r="C22" s="3"/>
      <c r="D22" s="3"/>
      <c r="E22" s="1"/>
      <c r="F22" s="9" t="s">
        <v>114</v>
      </c>
      <c r="G22" s="9"/>
      <c r="H22" s="10"/>
    </row>
    <row r="23" spans="1:8" ht="15.75">
      <c r="A23" s="2">
        <f>COUNT(A5:A22)</f>
        <v>18</v>
      </c>
      <c r="B23" s="14" t="s">
        <v>58</v>
      </c>
      <c r="C23" s="3"/>
      <c r="D23" s="3"/>
      <c r="E23" s="1" t="s">
        <v>95</v>
      </c>
      <c r="F23" s="9" t="s">
        <v>116</v>
      </c>
      <c r="G23" s="9"/>
      <c r="H23" s="10"/>
    </row>
    <row r="24" spans="1:8" ht="15.75">
      <c r="A24" s="2">
        <f>COUNT(A5:A23)</f>
        <v>19</v>
      </c>
      <c r="B24" s="14" t="s">
        <v>112</v>
      </c>
      <c r="C24" s="3" t="s">
        <v>100</v>
      </c>
      <c r="D24" s="3"/>
      <c r="E24" s="1"/>
      <c r="F24" s="9"/>
      <c r="G24" s="9"/>
      <c r="H24" s="10"/>
    </row>
    <row r="25" spans="1:8">
      <c r="A25" s="2">
        <f>COUNT(A5:A24)</f>
        <v>20</v>
      </c>
      <c r="B25" s="4" t="s">
        <v>31</v>
      </c>
      <c r="C25" s="3">
        <v>41273</v>
      </c>
      <c r="D25" s="3">
        <v>40920</v>
      </c>
      <c r="E25" s="1" t="s">
        <v>5</v>
      </c>
      <c r="F25" s="9" t="s">
        <v>115</v>
      </c>
      <c r="G25" s="9"/>
      <c r="H25" s="10"/>
    </row>
    <row r="26" spans="1:8">
      <c r="A26" s="2">
        <f>COUNT(A5:A25)</f>
        <v>21</v>
      </c>
      <c r="B26" s="1" t="s">
        <v>10</v>
      </c>
      <c r="C26" s="3">
        <v>41273</v>
      </c>
      <c r="D26" s="3">
        <v>40920</v>
      </c>
      <c r="E26" s="1" t="s">
        <v>5</v>
      </c>
      <c r="F26" s="9" t="s">
        <v>108</v>
      </c>
      <c r="G26" s="9"/>
      <c r="H26" s="10"/>
    </row>
    <row r="27" spans="1:8">
      <c r="A27" s="2">
        <f>COUNT(A5:A26)</f>
        <v>22</v>
      </c>
      <c r="B27" s="1" t="s">
        <v>18</v>
      </c>
      <c r="C27" s="43" t="s">
        <v>134</v>
      </c>
      <c r="D27" s="43" t="s">
        <v>135</v>
      </c>
      <c r="E27" s="1" t="s">
        <v>5</v>
      </c>
      <c r="F27" s="9" t="s">
        <v>114</v>
      </c>
      <c r="G27" s="9"/>
      <c r="H27" s="10"/>
    </row>
    <row r="28" spans="1:8">
      <c r="A28" s="2">
        <f>COUNT(A5:A27)</f>
        <v>23</v>
      </c>
      <c r="B28" s="4" t="s">
        <v>35</v>
      </c>
      <c r="C28" s="3">
        <v>41273</v>
      </c>
      <c r="D28" s="3">
        <v>40919</v>
      </c>
      <c r="E28" s="1" t="s">
        <v>5</v>
      </c>
      <c r="F28" s="9" t="s">
        <v>115</v>
      </c>
      <c r="G28" s="9"/>
      <c r="H28" s="10"/>
    </row>
    <row r="29" spans="1:8">
      <c r="A29" s="2">
        <f>COUNT(A5:A28)</f>
        <v>24</v>
      </c>
      <c r="B29" s="4" t="s">
        <v>33</v>
      </c>
      <c r="C29" s="3">
        <v>41245</v>
      </c>
      <c r="D29" s="3">
        <v>40921</v>
      </c>
      <c r="E29" s="1" t="s">
        <v>34</v>
      </c>
      <c r="F29" s="9"/>
      <c r="G29" s="9"/>
      <c r="H29" s="10"/>
    </row>
    <row r="30" spans="1:8" ht="15.75">
      <c r="A30" s="2">
        <f>COUNT(A5:A29)</f>
        <v>25</v>
      </c>
      <c r="B30" s="13" t="s">
        <v>59</v>
      </c>
      <c r="C30" s="3" t="s">
        <v>100</v>
      </c>
      <c r="D30" s="3"/>
      <c r="E30" s="1"/>
      <c r="F30" s="9"/>
      <c r="G30" s="9"/>
      <c r="H30" s="10"/>
    </row>
    <row r="31" spans="1:8" ht="15.75">
      <c r="A31" s="2">
        <f>COUNT(A5:A30)</f>
        <v>26</v>
      </c>
      <c r="B31" s="13" t="s">
        <v>60</v>
      </c>
      <c r="C31" s="3"/>
      <c r="D31" s="3"/>
      <c r="E31" s="1"/>
      <c r="F31" s="9" t="s">
        <v>108</v>
      </c>
      <c r="G31" s="9"/>
      <c r="H31" s="10"/>
    </row>
    <row r="32" spans="1:8" ht="15.75">
      <c r="A32" s="2">
        <f>COUNT(A5:A31)</f>
        <v>27</v>
      </c>
      <c r="B32" s="13" t="s">
        <v>61</v>
      </c>
      <c r="C32" s="3"/>
      <c r="D32" s="3"/>
      <c r="E32" s="1"/>
      <c r="F32" s="9" t="s">
        <v>107</v>
      </c>
      <c r="G32" s="9"/>
      <c r="H32" s="10"/>
    </row>
    <row r="33" spans="1:8" ht="15.75">
      <c r="A33" s="2">
        <f>COUNT(A5:A32)</f>
        <v>28</v>
      </c>
      <c r="B33" s="13" t="s">
        <v>62</v>
      </c>
      <c r="C33" s="43" t="s">
        <v>134</v>
      </c>
      <c r="D33" s="43" t="s">
        <v>135</v>
      </c>
      <c r="E33" s="1"/>
      <c r="F33" s="9" t="s">
        <v>108</v>
      </c>
      <c r="G33" s="9"/>
      <c r="H33" s="10"/>
    </row>
    <row r="34" spans="1:8">
      <c r="A34" s="2">
        <f>COUNT(A5:A33)</f>
        <v>29</v>
      </c>
      <c r="B34" s="4" t="s">
        <v>47</v>
      </c>
      <c r="C34" s="4" t="s">
        <v>100</v>
      </c>
      <c r="D34" s="4"/>
      <c r="E34" s="15" t="s">
        <v>34</v>
      </c>
      <c r="F34" s="9"/>
      <c r="G34" s="9"/>
      <c r="H34" s="10"/>
    </row>
    <row r="35" spans="1:8">
      <c r="A35" s="2">
        <f>COUNT(A5:A34)</f>
        <v>30</v>
      </c>
      <c r="B35" s="1" t="s">
        <v>21</v>
      </c>
      <c r="C35" s="3">
        <v>41273</v>
      </c>
      <c r="D35" s="3">
        <v>40920</v>
      </c>
      <c r="E35" s="1" t="s">
        <v>5</v>
      </c>
      <c r="F35" s="9" t="s">
        <v>114</v>
      </c>
      <c r="G35" s="9"/>
      <c r="H35" s="10"/>
    </row>
    <row r="36" spans="1:8" ht="15.75">
      <c r="A36" s="2">
        <f>COUNT(A5:A35)</f>
        <v>31</v>
      </c>
      <c r="B36" s="13" t="s">
        <v>63</v>
      </c>
      <c r="C36" s="3" t="s">
        <v>100</v>
      </c>
      <c r="D36" s="3"/>
      <c r="E36" s="1"/>
      <c r="F36" s="9"/>
      <c r="G36" s="9"/>
      <c r="H36" s="10"/>
    </row>
    <row r="37" spans="1:8" ht="15.75">
      <c r="A37" s="2">
        <f>COUNT(A5:A36)</f>
        <v>32</v>
      </c>
      <c r="B37" s="13" t="s">
        <v>64</v>
      </c>
      <c r="C37" s="3">
        <v>41273</v>
      </c>
      <c r="D37" s="3">
        <v>40920</v>
      </c>
      <c r="E37" s="1" t="s">
        <v>5</v>
      </c>
      <c r="F37" s="9" t="s">
        <v>108</v>
      </c>
      <c r="G37" s="9"/>
      <c r="H37" s="10"/>
    </row>
    <row r="38" spans="1:8">
      <c r="A38" s="2">
        <f>COUNT(A5:A37)</f>
        <v>33</v>
      </c>
      <c r="B38" s="4" t="s">
        <v>36</v>
      </c>
      <c r="C38" s="43" t="s">
        <v>138</v>
      </c>
      <c r="D38" s="43" t="s">
        <v>139</v>
      </c>
      <c r="E38" s="1" t="s">
        <v>5</v>
      </c>
      <c r="F38" s="9" t="s">
        <v>108</v>
      </c>
      <c r="G38" s="9"/>
      <c r="H38" s="10"/>
    </row>
    <row r="39" spans="1:8">
      <c r="A39" s="2">
        <f>COUNT(A5:A38)</f>
        <v>34</v>
      </c>
      <c r="B39" s="1" t="s">
        <v>92</v>
      </c>
      <c r="C39" s="3">
        <v>41274</v>
      </c>
      <c r="D39" s="3">
        <v>40919</v>
      </c>
      <c r="E39" s="1" t="s">
        <v>5</v>
      </c>
      <c r="F39" s="9" t="s">
        <v>114</v>
      </c>
      <c r="G39" s="9"/>
      <c r="H39" s="10"/>
    </row>
    <row r="40" spans="1:8">
      <c r="A40" s="2">
        <f>COUNT(A5:A39)</f>
        <v>35</v>
      </c>
      <c r="B40" s="1" t="s">
        <v>113</v>
      </c>
      <c r="C40" s="3">
        <v>40914</v>
      </c>
      <c r="D40" s="3">
        <v>40919</v>
      </c>
      <c r="E40" s="1" t="s">
        <v>5</v>
      </c>
      <c r="F40" s="9" t="s">
        <v>108</v>
      </c>
      <c r="G40" s="9"/>
      <c r="H40" s="10"/>
    </row>
    <row r="41" spans="1:8" ht="15.75">
      <c r="A41" s="2">
        <f>COUNT(A5:A40)</f>
        <v>36</v>
      </c>
      <c r="B41" s="14" t="s">
        <v>65</v>
      </c>
      <c r="C41" s="3" t="s">
        <v>105</v>
      </c>
      <c r="D41" s="3"/>
      <c r="E41" s="1"/>
      <c r="F41" s="9"/>
      <c r="G41" s="9"/>
      <c r="H41" s="10"/>
    </row>
    <row r="42" spans="1:8">
      <c r="A42" s="2">
        <f>COUNT(A5:A41)</f>
        <v>37</v>
      </c>
      <c r="B42" s="4" t="s">
        <v>66</v>
      </c>
      <c r="C42" s="3">
        <v>41273</v>
      </c>
      <c r="D42" s="3">
        <v>40920</v>
      </c>
      <c r="E42" s="1" t="s">
        <v>5</v>
      </c>
      <c r="F42" s="9" t="s">
        <v>114</v>
      </c>
      <c r="G42" s="9"/>
      <c r="H42" s="10"/>
    </row>
    <row r="43" spans="1:8" ht="15.75">
      <c r="A43" s="2">
        <f>COUNT(A5:A42)</f>
        <v>38</v>
      </c>
      <c r="B43" s="13" t="s">
        <v>67</v>
      </c>
      <c r="C43" s="3" t="s">
        <v>100</v>
      </c>
      <c r="D43" s="3"/>
      <c r="E43" s="1"/>
      <c r="F43" s="9"/>
      <c r="G43" s="9"/>
      <c r="H43" s="10"/>
    </row>
    <row r="44" spans="1:8">
      <c r="A44" s="2">
        <f>COUNT(A5:A43)</f>
        <v>39</v>
      </c>
      <c r="B44" s="1" t="s">
        <v>25</v>
      </c>
      <c r="C44" s="3" t="s">
        <v>23</v>
      </c>
      <c r="D44" s="3" t="s">
        <v>24</v>
      </c>
      <c r="E44" s="1" t="s">
        <v>5</v>
      </c>
      <c r="F44" s="9" t="s">
        <v>114</v>
      </c>
      <c r="G44" s="9"/>
      <c r="H44" s="10"/>
    </row>
    <row r="45" spans="1:8">
      <c r="A45" s="2">
        <f>COUNT(A5:A44)</f>
        <v>40</v>
      </c>
      <c r="B45" s="1" t="s">
        <v>19</v>
      </c>
      <c r="C45" s="3">
        <v>41273</v>
      </c>
      <c r="D45" s="3">
        <v>40920</v>
      </c>
      <c r="E45" s="1" t="s">
        <v>5</v>
      </c>
      <c r="F45" s="9" t="s">
        <v>114</v>
      </c>
      <c r="G45" s="9"/>
      <c r="H45" s="10"/>
    </row>
    <row r="46" spans="1:8">
      <c r="A46" s="2">
        <f>COUNT(A5:A45)</f>
        <v>41</v>
      </c>
      <c r="B46" s="1" t="s">
        <v>26</v>
      </c>
      <c r="C46" s="3" t="s">
        <v>28</v>
      </c>
      <c r="D46" s="3" t="s">
        <v>140</v>
      </c>
      <c r="E46" s="1" t="s">
        <v>5</v>
      </c>
      <c r="F46" s="9" t="s">
        <v>114</v>
      </c>
      <c r="G46" s="42"/>
      <c r="H46" s="10"/>
    </row>
    <row r="47" spans="1:8">
      <c r="A47" s="2">
        <f>COUNT(A5:A46)</f>
        <v>42</v>
      </c>
      <c r="B47" s="1" t="s">
        <v>7</v>
      </c>
      <c r="C47" s="19" t="s">
        <v>100</v>
      </c>
      <c r="D47" s="16"/>
      <c r="E47" s="16"/>
      <c r="F47" s="9"/>
      <c r="G47" s="9"/>
      <c r="H47" s="10"/>
    </row>
    <row r="48" spans="1:8">
      <c r="A48" s="2">
        <f>COUNT(A5:A47)</f>
        <v>43</v>
      </c>
      <c r="B48" s="1" t="s">
        <v>8</v>
      </c>
      <c r="C48" s="3">
        <v>41273</v>
      </c>
      <c r="D48" s="3">
        <v>40920</v>
      </c>
      <c r="E48" s="1" t="s">
        <v>5</v>
      </c>
      <c r="F48" s="9" t="s">
        <v>114</v>
      </c>
      <c r="G48" s="9"/>
      <c r="H48" s="10"/>
    </row>
    <row r="49" spans="1:8">
      <c r="A49" s="2">
        <f>COUNT(A5:A48)</f>
        <v>44</v>
      </c>
      <c r="B49" s="4" t="s">
        <v>40</v>
      </c>
      <c r="C49" s="3">
        <v>41273</v>
      </c>
      <c r="D49" s="3">
        <v>40920</v>
      </c>
      <c r="E49" s="1" t="s">
        <v>5</v>
      </c>
      <c r="F49" s="9" t="s">
        <v>107</v>
      </c>
      <c r="G49" s="9"/>
      <c r="H49" s="10"/>
    </row>
    <row r="50" spans="1:8">
      <c r="A50" s="2">
        <f>COUNT(A5:A49)</f>
        <v>45</v>
      </c>
      <c r="B50" s="4" t="s">
        <v>41</v>
      </c>
      <c r="C50" s="3" t="s">
        <v>42</v>
      </c>
      <c r="D50" s="3" t="s">
        <v>43</v>
      </c>
      <c r="E50" s="1" t="s">
        <v>5</v>
      </c>
      <c r="F50" s="9" t="s">
        <v>108</v>
      </c>
      <c r="G50" s="9"/>
      <c r="H50" s="10"/>
    </row>
    <row r="51" spans="1:8" ht="15.75">
      <c r="A51" s="2">
        <f>COUNT(A5:A50)</f>
        <v>46</v>
      </c>
      <c r="B51" s="13" t="s">
        <v>68</v>
      </c>
      <c r="C51" s="3" t="s">
        <v>100</v>
      </c>
      <c r="D51" s="3"/>
      <c r="E51" s="1"/>
      <c r="F51" s="9"/>
      <c r="G51" s="9"/>
      <c r="H51" s="10"/>
    </row>
    <row r="52" spans="1:8">
      <c r="A52" s="2">
        <f>COUNT(A5:A51)</f>
        <v>47</v>
      </c>
      <c r="B52" s="4" t="s">
        <v>32</v>
      </c>
      <c r="C52" s="3">
        <v>41273</v>
      </c>
      <c r="D52" s="3">
        <v>40920</v>
      </c>
      <c r="E52" s="1" t="s">
        <v>5</v>
      </c>
      <c r="F52" s="9" t="s">
        <v>108</v>
      </c>
      <c r="G52" s="9"/>
      <c r="H52" s="10"/>
    </row>
    <row r="53" spans="1:8">
      <c r="A53" s="2">
        <f>COUNT(A5:A52)</f>
        <v>48</v>
      </c>
      <c r="B53" s="4" t="s">
        <v>44</v>
      </c>
      <c r="C53" s="3" t="s">
        <v>45</v>
      </c>
      <c r="D53" s="3" t="s">
        <v>46</v>
      </c>
      <c r="E53" s="1" t="s">
        <v>5</v>
      </c>
      <c r="F53" s="9" t="s">
        <v>114</v>
      </c>
      <c r="G53" s="9"/>
      <c r="H53" s="10"/>
    </row>
    <row r="54" spans="1:8">
      <c r="A54" s="2">
        <f>COUNT(A5:A53)</f>
        <v>49</v>
      </c>
      <c r="B54" s="4" t="s">
        <v>39</v>
      </c>
      <c r="C54" s="43" t="s">
        <v>137</v>
      </c>
      <c r="D54" s="43" t="s">
        <v>136</v>
      </c>
      <c r="E54" s="1" t="s">
        <v>5</v>
      </c>
      <c r="F54" s="9" t="s">
        <v>114</v>
      </c>
      <c r="G54" s="54"/>
      <c r="H54" s="55"/>
    </row>
    <row r="55" spans="1:8">
      <c r="A55" s="2">
        <f>COUNT(A5:A54)</f>
        <v>50</v>
      </c>
      <c r="B55" s="1" t="s">
        <v>69</v>
      </c>
      <c r="C55" s="3">
        <v>41273</v>
      </c>
      <c r="D55" s="3">
        <v>40920</v>
      </c>
      <c r="E55" s="1" t="s">
        <v>5</v>
      </c>
      <c r="F55" s="9" t="s">
        <v>114</v>
      </c>
      <c r="G55" s="9"/>
      <c r="H55" s="10"/>
    </row>
    <row r="56" spans="1:8">
      <c r="A56" s="2">
        <f>COUNT(A5:A55)</f>
        <v>51</v>
      </c>
      <c r="B56" s="4" t="s">
        <v>37</v>
      </c>
      <c r="C56" s="3">
        <v>41273</v>
      </c>
      <c r="D56" s="3">
        <v>40920</v>
      </c>
      <c r="E56" s="1" t="s">
        <v>5</v>
      </c>
      <c r="F56" s="9" t="s">
        <v>115</v>
      </c>
      <c r="G56" s="9"/>
      <c r="H56" s="10"/>
    </row>
    <row r="57" spans="1:8">
      <c r="A57" s="2">
        <f>COUNT(A5:A56)</f>
        <v>52</v>
      </c>
      <c r="B57" s="1" t="s">
        <v>4</v>
      </c>
      <c r="C57" s="3">
        <v>41273</v>
      </c>
      <c r="D57" s="3">
        <v>40920</v>
      </c>
      <c r="E57" s="1" t="s">
        <v>5</v>
      </c>
      <c r="F57" s="9" t="s">
        <v>108</v>
      </c>
      <c r="G57" s="9"/>
      <c r="H57" s="10"/>
    </row>
    <row r="58" spans="1:8" ht="15.75">
      <c r="A58" s="2">
        <f>COUNT(A5:A57)</f>
        <v>53</v>
      </c>
      <c r="B58" s="14" t="s">
        <v>70</v>
      </c>
      <c r="C58" s="9" t="s">
        <v>100</v>
      </c>
      <c r="D58" s="9"/>
      <c r="E58" s="9"/>
      <c r="F58" s="9"/>
      <c r="G58" s="9"/>
      <c r="H58" s="10"/>
    </row>
    <row r="59" spans="1:8" ht="15.75">
      <c r="A59" s="2">
        <v>54</v>
      </c>
      <c r="B59" s="14" t="s">
        <v>71</v>
      </c>
      <c r="C59" s="44">
        <v>41272</v>
      </c>
      <c r="D59" s="45">
        <v>40919</v>
      </c>
      <c r="E59" s="9" t="s">
        <v>5</v>
      </c>
      <c r="F59" s="9" t="s">
        <v>114</v>
      </c>
      <c r="G59" s="9"/>
      <c r="H59" s="10"/>
    </row>
    <row r="60" spans="1:8" ht="15.75">
      <c r="A60" s="2">
        <v>55</v>
      </c>
      <c r="B60" s="14" t="s">
        <v>149</v>
      </c>
      <c r="C60" s="44" t="s">
        <v>100</v>
      </c>
      <c r="D60" s="45"/>
      <c r="E60" s="9"/>
      <c r="F60" s="9"/>
      <c r="G60" s="9"/>
      <c r="H60" s="10"/>
    </row>
    <row r="61" spans="1:8" ht="15.75">
      <c r="A61" s="2">
        <v>56</v>
      </c>
      <c r="B61" s="14" t="s">
        <v>117</v>
      </c>
      <c r="C61" s="44">
        <v>41273</v>
      </c>
      <c r="D61" s="45">
        <v>40919</v>
      </c>
      <c r="E61" s="9"/>
      <c r="F61" s="9" t="s">
        <v>114</v>
      </c>
      <c r="G61" s="9"/>
      <c r="H61" s="10"/>
    </row>
    <row r="62" spans="1:8" ht="15.75" thickBot="1">
      <c r="A62" s="5">
        <v>57</v>
      </c>
      <c r="B62" s="6" t="s">
        <v>129</v>
      </c>
      <c r="C62" s="17" t="s">
        <v>100</v>
      </c>
      <c r="D62" s="17"/>
      <c r="E62" s="18"/>
      <c r="F62" s="51"/>
      <c r="G62" s="51"/>
      <c r="H62" s="11"/>
    </row>
    <row r="63" spans="1:8">
      <c r="A63" s="33"/>
      <c r="B63" s="34" t="s">
        <v>154</v>
      </c>
      <c r="C63" s="35" t="s">
        <v>118</v>
      </c>
      <c r="D63" s="35" t="s">
        <v>119</v>
      </c>
      <c r="E63" s="36"/>
      <c r="F63" s="37"/>
    </row>
    <row r="64" spans="1:8" ht="15.75">
      <c r="B64" s="38" t="s">
        <v>120</v>
      </c>
      <c r="C64" t="s">
        <v>155</v>
      </c>
    </row>
    <row r="86" spans="1:6">
      <c r="A86" s="12">
        <v>36</v>
      </c>
    </row>
    <row r="92" spans="1:6">
      <c r="A92" s="12"/>
      <c r="B92" s="4"/>
      <c r="C92" s="3"/>
      <c r="D92" s="3"/>
      <c r="E92" s="8"/>
      <c r="F92" s="10"/>
    </row>
  </sheetData>
  <mergeCells count="2"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selection activeCell="G34" sqref="G34"/>
    </sheetView>
  </sheetViews>
  <sheetFormatPr defaultRowHeight="15"/>
  <cols>
    <col min="2" max="2" width="24.5703125" customWidth="1"/>
    <col min="3" max="3" width="16.5703125" bestFit="1" customWidth="1"/>
    <col min="4" max="4" width="18.5703125" bestFit="1" customWidth="1"/>
    <col min="5" max="5" width="20.5703125" bestFit="1" customWidth="1"/>
    <col min="6" max="6" width="23.5703125" bestFit="1" customWidth="1"/>
    <col min="7" max="7" width="20.42578125" bestFit="1" customWidth="1"/>
    <col min="8" max="8" width="23.28515625" bestFit="1" customWidth="1"/>
  </cols>
  <sheetData>
    <row r="1" spans="1:8">
      <c r="A1" s="21"/>
      <c r="B1" s="21"/>
      <c r="C1" s="21"/>
      <c r="D1" s="21"/>
      <c r="E1" s="21"/>
      <c r="F1" s="21"/>
    </row>
    <row r="2" spans="1:8">
      <c r="A2" s="21"/>
      <c r="B2" s="62" t="s">
        <v>48</v>
      </c>
      <c r="C2" s="62"/>
      <c r="D2" s="62"/>
      <c r="E2" s="62"/>
      <c r="F2" s="62"/>
    </row>
    <row r="3" spans="1:8">
      <c r="A3" s="21"/>
      <c r="B3" s="63" t="s">
        <v>89</v>
      </c>
      <c r="C3" s="63"/>
      <c r="D3" s="63"/>
      <c r="E3" s="63"/>
      <c r="F3" s="63"/>
    </row>
    <row r="4" spans="1:8" ht="15.75" thickBot="1">
      <c r="A4" s="21"/>
      <c r="B4" s="27"/>
      <c r="C4" s="27"/>
      <c r="D4" s="27"/>
      <c r="E4" s="27"/>
      <c r="F4" s="21"/>
    </row>
    <row r="5" spans="1:8" ht="15.75" thickBot="1">
      <c r="A5" s="28" t="s">
        <v>0</v>
      </c>
      <c r="B5" s="22" t="s">
        <v>1</v>
      </c>
      <c r="C5" s="29" t="s">
        <v>2</v>
      </c>
      <c r="D5" s="29" t="s">
        <v>3</v>
      </c>
      <c r="E5" s="30" t="s">
        <v>6</v>
      </c>
      <c r="F5" s="22"/>
      <c r="G5" s="52"/>
      <c r="H5" s="52"/>
    </row>
    <row r="6" spans="1:8">
      <c r="A6" s="23">
        <v>1</v>
      </c>
      <c r="B6" s="31" t="s">
        <v>93</v>
      </c>
      <c r="C6" s="65" t="s">
        <v>147</v>
      </c>
      <c r="D6" s="26" t="s">
        <v>148</v>
      </c>
      <c r="E6" s="23" t="s">
        <v>5</v>
      </c>
      <c r="F6" s="23" t="s">
        <v>106</v>
      </c>
    </row>
    <row r="7" spans="1:8">
      <c r="A7" s="24">
        <v>2</v>
      </c>
      <c r="B7" s="25" t="s">
        <v>94</v>
      </c>
      <c r="C7" s="26">
        <v>41280</v>
      </c>
      <c r="D7" s="26">
        <v>41285</v>
      </c>
      <c r="E7" s="24" t="s">
        <v>5</v>
      </c>
      <c r="F7" s="24" t="s">
        <v>110</v>
      </c>
    </row>
    <row r="8" spans="1:8">
      <c r="A8" s="23">
        <v>3</v>
      </c>
      <c r="B8" s="32" t="s">
        <v>72</v>
      </c>
      <c r="C8" s="64" t="s">
        <v>145</v>
      </c>
      <c r="D8" s="64" t="s">
        <v>146</v>
      </c>
      <c r="E8" s="24" t="s">
        <v>5</v>
      </c>
      <c r="F8" s="24" t="s">
        <v>106</v>
      </c>
    </row>
    <row r="9" spans="1:8">
      <c r="A9" s="24">
        <v>4</v>
      </c>
      <c r="B9" s="24" t="s">
        <v>11</v>
      </c>
      <c r="C9" s="26">
        <v>41280</v>
      </c>
      <c r="D9" s="26">
        <v>41286</v>
      </c>
      <c r="E9" s="24" t="s">
        <v>5</v>
      </c>
      <c r="F9" s="24" t="s">
        <v>108</v>
      </c>
    </row>
    <row r="10" spans="1:8">
      <c r="A10" s="23">
        <v>5</v>
      </c>
      <c r="B10" s="32" t="s">
        <v>73</v>
      </c>
      <c r="C10" s="26" t="s">
        <v>105</v>
      </c>
      <c r="D10" s="26"/>
      <c r="E10" s="24" t="s">
        <v>127</v>
      </c>
      <c r="F10" s="24" t="s">
        <v>127</v>
      </c>
    </row>
    <row r="11" spans="1:8">
      <c r="A11" s="24">
        <v>6</v>
      </c>
      <c r="B11" s="32" t="s">
        <v>74</v>
      </c>
      <c r="C11" s="26" t="s">
        <v>99</v>
      </c>
      <c r="D11" s="26"/>
      <c r="E11" s="24" t="s">
        <v>5</v>
      </c>
      <c r="F11" s="24" t="s">
        <v>108</v>
      </c>
    </row>
    <row r="12" spans="1:8">
      <c r="A12" s="23">
        <v>7</v>
      </c>
      <c r="B12" s="32" t="s">
        <v>75</v>
      </c>
      <c r="C12" s="26">
        <v>41280</v>
      </c>
      <c r="D12" s="26">
        <v>41286</v>
      </c>
      <c r="E12" s="24" t="s">
        <v>5</v>
      </c>
      <c r="F12" s="24" t="s">
        <v>108</v>
      </c>
    </row>
    <row r="13" spans="1:8">
      <c r="A13" s="24">
        <v>8</v>
      </c>
      <c r="B13" s="24" t="s">
        <v>13</v>
      </c>
      <c r="C13" s="26">
        <v>41273</v>
      </c>
      <c r="D13" s="26">
        <v>41286</v>
      </c>
      <c r="E13" s="24" t="s">
        <v>14</v>
      </c>
      <c r="F13" s="24" t="s">
        <v>106</v>
      </c>
    </row>
    <row r="14" spans="1:8">
      <c r="A14" s="23">
        <v>9</v>
      </c>
      <c r="B14" s="25" t="s">
        <v>76</v>
      </c>
      <c r="C14" s="26" t="s">
        <v>100</v>
      </c>
      <c r="D14" s="26" t="s">
        <v>100</v>
      </c>
      <c r="E14" s="24" t="s">
        <v>100</v>
      </c>
      <c r="F14" s="24"/>
    </row>
    <row r="15" spans="1:8">
      <c r="A15" s="23">
        <v>10</v>
      </c>
      <c r="B15" s="25" t="s">
        <v>97</v>
      </c>
      <c r="C15" s="53">
        <v>41273</v>
      </c>
      <c r="D15" s="53">
        <v>41286</v>
      </c>
      <c r="E15" s="24" t="s">
        <v>5</v>
      </c>
      <c r="F15" s="24" t="s">
        <v>108</v>
      </c>
    </row>
    <row r="16" spans="1:8">
      <c r="A16" s="24">
        <v>11</v>
      </c>
      <c r="B16" s="24" t="s">
        <v>12</v>
      </c>
      <c r="C16" s="26">
        <v>41280</v>
      </c>
      <c r="D16" s="26">
        <v>41285</v>
      </c>
      <c r="E16" s="24" t="s">
        <v>5</v>
      </c>
      <c r="F16" s="24" t="s">
        <v>108</v>
      </c>
      <c r="G16" s="57"/>
      <c r="H16" s="57"/>
    </row>
    <row r="17" spans="1:8">
      <c r="A17" s="23">
        <v>12</v>
      </c>
      <c r="B17" s="32" t="s">
        <v>77</v>
      </c>
      <c r="C17" s="26">
        <v>40938</v>
      </c>
      <c r="D17" s="26">
        <v>41286</v>
      </c>
      <c r="E17" s="24" t="s">
        <v>14</v>
      </c>
      <c r="F17" s="24" t="s">
        <v>110</v>
      </c>
    </row>
    <row r="18" spans="1:8">
      <c r="A18" s="24">
        <v>13</v>
      </c>
      <c r="B18" s="32" t="s">
        <v>78</v>
      </c>
      <c r="C18" s="43" t="s">
        <v>132</v>
      </c>
      <c r="D18" s="43" t="s">
        <v>133</v>
      </c>
      <c r="E18" s="24" t="s">
        <v>5</v>
      </c>
      <c r="F18" s="24" t="s">
        <v>121</v>
      </c>
    </row>
    <row r="19" spans="1:8">
      <c r="A19" s="23">
        <v>14</v>
      </c>
      <c r="B19" s="25" t="s">
        <v>79</v>
      </c>
      <c r="C19" s="26" t="s">
        <v>100</v>
      </c>
      <c r="D19" s="26" t="s">
        <v>100</v>
      </c>
      <c r="E19" s="24" t="s">
        <v>100</v>
      </c>
      <c r="F19" s="24"/>
    </row>
    <row r="20" spans="1:8">
      <c r="A20" s="23">
        <v>15</v>
      </c>
      <c r="B20" s="25" t="s">
        <v>98</v>
      </c>
      <c r="C20" s="26">
        <v>40938</v>
      </c>
      <c r="D20" s="26">
        <v>40919</v>
      </c>
      <c r="E20" s="24"/>
      <c r="F20" s="24" t="s">
        <v>108</v>
      </c>
    </row>
    <row r="21" spans="1:8">
      <c r="A21" s="24">
        <v>16</v>
      </c>
      <c r="B21" s="32" t="s">
        <v>80</v>
      </c>
      <c r="C21" s="26" t="s">
        <v>105</v>
      </c>
      <c r="D21" s="26"/>
      <c r="E21" s="24"/>
      <c r="F21" s="24"/>
    </row>
    <row r="22" spans="1:8">
      <c r="A22" s="23">
        <v>17</v>
      </c>
      <c r="B22" s="25" t="s">
        <v>81</v>
      </c>
      <c r="C22" s="26" t="s">
        <v>101</v>
      </c>
      <c r="D22" s="26"/>
      <c r="E22" s="24"/>
      <c r="F22" s="24"/>
    </row>
    <row r="23" spans="1:8">
      <c r="A23" s="24">
        <v>18</v>
      </c>
      <c r="B23" s="32" t="s">
        <v>82</v>
      </c>
      <c r="C23" s="26">
        <v>41274</v>
      </c>
      <c r="D23" s="26">
        <v>41282</v>
      </c>
      <c r="E23" s="24"/>
      <c r="F23" s="24" t="s">
        <v>106</v>
      </c>
    </row>
    <row r="24" spans="1:8">
      <c r="A24" s="23">
        <v>19</v>
      </c>
      <c r="B24" s="24" t="s">
        <v>9</v>
      </c>
      <c r="C24" s="26" t="s">
        <v>29</v>
      </c>
      <c r="D24" s="26" t="s">
        <v>30</v>
      </c>
      <c r="E24" s="24" t="s">
        <v>5</v>
      </c>
      <c r="F24" s="24" t="s">
        <v>106</v>
      </c>
    </row>
    <row r="25" spans="1:8">
      <c r="A25" s="24">
        <v>20</v>
      </c>
      <c r="B25" s="25" t="s">
        <v>131</v>
      </c>
      <c r="C25" s="41">
        <v>41273</v>
      </c>
      <c r="D25" s="42" t="s">
        <v>130</v>
      </c>
      <c r="E25" s="25"/>
      <c r="F25" s="25" t="s">
        <v>108</v>
      </c>
    </row>
    <row r="26" spans="1:8">
      <c r="A26" s="23">
        <v>21</v>
      </c>
      <c r="B26" s="32" t="s">
        <v>83</v>
      </c>
      <c r="C26" s="26" t="s">
        <v>102</v>
      </c>
      <c r="D26" s="26">
        <v>41285</v>
      </c>
      <c r="E26" s="25" t="s">
        <v>5</v>
      </c>
      <c r="F26" s="25" t="s">
        <v>122</v>
      </c>
    </row>
    <row r="27" spans="1:8">
      <c r="A27" s="24">
        <v>22</v>
      </c>
      <c r="B27" s="32" t="s">
        <v>84</v>
      </c>
      <c r="C27" s="26">
        <v>41278</v>
      </c>
      <c r="D27" s="26">
        <v>41286</v>
      </c>
      <c r="E27" s="24" t="s">
        <v>5</v>
      </c>
      <c r="F27" s="39" t="s">
        <v>122</v>
      </c>
      <c r="G27" s="56"/>
      <c r="H27" s="56"/>
    </row>
    <row r="28" spans="1:8">
      <c r="A28" s="23">
        <v>23</v>
      </c>
      <c r="B28" s="25" t="s">
        <v>85</v>
      </c>
      <c r="C28" s="66">
        <v>40914</v>
      </c>
      <c r="D28" s="66">
        <v>40920</v>
      </c>
      <c r="E28" s="25" t="s">
        <v>151</v>
      </c>
      <c r="F28" s="25" t="s">
        <v>150</v>
      </c>
    </row>
    <row r="29" spans="1:8">
      <c r="A29" s="24">
        <v>24</v>
      </c>
      <c r="B29" s="32" t="s">
        <v>86</v>
      </c>
      <c r="C29" s="25" t="s">
        <v>103</v>
      </c>
      <c r="D29" s="25" t="s">
        <v>104</v>
      </c>
      <c r="E29" s="25" t="s">
        <v>14</v>
      </c>
      <c r="F29" s="25" t="s">
        <v>106</v>
      </c>
    </row>
    <row r="30" spans="1:8">
      <c r="A30" s="23">
        <v>25</v>
      </c>
      <c r="B30" s="32" t="s">
        <v>87</v>
      </c>
      <c r="C30" s="26">
        <v>41277</v>
      </c>
      <c r="D30" s="26">
        <v>41286</v>
      </c>
      <c r="E30" s="24" t="s">
        <v>5</v>
      </c>
      <c r="F30" s="25" t="s">
        <v>108</v>
      </c>
    </row>
    <row r="31" spans="1:8">
      <c r="A31" s="24">
        <v>26</v>
      </c>
      <c r="B31" s="32" t="s">
        <v>88</v>
      </c>
      <c r="C31" s="58" t="s">
        <v>141</v>
      </c>
      <c r="D31" s="58" t="s">
        <v>142</v>
      </c>
      <c r="E31" s="25"/>
      <c r="F31" s="25" t="s">
        <v>106</v>
      </c>
      <c r="G31" s="57"/>
      <c r="H31" s="57"/>
    </row>
    <row r="32" spans="1:8">
      <c r="A32" s="40">
        <v>27</v>
      </c>
      <c r="B32" s="21" t="s">
        <v>123</v>
      </c>
      <c r="C32" s="21" t="s">
        <v>124</v>
      </c>
      <c r="D32" s="21"/>
      <c r="E32" s="21"/>
      <c r="F32" s="21"/>
    </row>
    <row r="33" spans="1:6">
      <c r="A33" s="21"/>
      <c r="B33" s="21"/>
      <c r="C33" s="21"/>
      <c r="D33" s="21"/>
      <c r="E33" s="21"/>
      <c r="F33" s="21"/>
    </row>
    <row r="34" spans="1:6">
      <c r="A34" s="21"/>
      <c r="B34" s="21" t="s">
        <v>125</v>
      </c>
      <c r="C34" s="21" t="s">
        <v>128</v>
      </c>
      <c r="D34" s="21" t="s">
        <v>126</v>
      </c>
      <c r="E34" s="21" t="s">
        <v>152</v>
      </c>
      <c r="F34" s="21" t="s">
        <v>153</v>
      </c>
    </row>
    <row r="35" spans="1:6">
      <c r="A35" s="21"/>
      <c r="B35" s="21"/>
      <c r="C35" s="21"/>
      <c r="D35" s="21"/>
      <c r="E35" s="21"/>
      <c r="F35" s="21"/>
    </row>
    <row r="36" spans="1:6">
      <c r="A36" s="21"/>
      <c r="B36" s="21"/>
      <c r="C36" s="21"/>
      <c r="D36" s="21"/>
      <c r="E36" s="21"/>
      <c r="F36" s="21"/>
    </row>
    <row r="37" spans="1:6">
      <c r="B37" s="20"/>
    </row>
    <row r="38" spans="1:6">
      <c r="B38" s="20"/>
    </row>
    <row r="40" spans="1:6">
      <c r="B40" s="20"/>
    </row>
    <row r="42" spans="1:6">
      <c r="B42" s="20"/>
    </row>
    <row r="43" spans="1:6">
      <c r="B43" s="20"/>
    </row>
    <row r="44" spans="1:6">
      <c r="B44" s="20"/>
    </row>
    <row r="45" spans="1:6">
      <c r="B45" s="20"/>
    </row>
    <row r="47" spans="1:6">
      <c r="B47" s="20"/>
    </row>
    <row r="48" spans="1:6">
      <c r="B48" s="20"/>
    </row>
    <row r="49" spans="2:2">
      <c r="B49" s="20"/>
    </row>
    <row r="51" spans="2:2">
      <c r="B51" s="20"/>
    </row>
    <row r="52" spans="2:2">
      <c r="B52" s="20"/>
    </row>
    <row r="54" spans="2:2">
      <c r="B54" s="20"/>
    </row>
    <row r="55" spans="2:2">
      <c r="B55" s="20"/>
    </row>
    <row r="58" spans="2:2">
      <c r="B58" s="20"/>
    </row>
    <row r="59" spans="2:2">
      <c r="B59" s="20"/>
    </row>
    <row r="61" spans="2:2">
      <c r="B61" s="20"/>
    </row>
    <row r="63" spans="2:2">
      <c r="B63" s="20"/>
    </row>
  </sheetData>
  <mergeCells count="2"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Participants</vt:lpstr>
      <vt:lpstr>Speakers</vt:lpstr>
      <vt:lpstr>Sheet3</vt:lpstr>
      <vt:lpstr>Sheet1</vt:lpstr>
      <vt:lpstr>Participants!Print_Area</vt:lpstr>
      <vt:lpstr>Speakers!Print_Area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2012-12-21T11:38:47Z</dcterms:modified>
</cp:coreProperties>
</file>